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<sst xmlns="http://schemas.openxmlformats.org/spreadsheetml/2006/main" count="70" uniqueCount="47">
  <si>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</si>
  <si>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</si>
  <si>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</si>
  <si>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</si>
  <si>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</si>
  <si>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</si>
  <si>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</si>
  <si>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</si>
  <si>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</si>
  <si>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</si>
  <si>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</si>
  <si>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</si>
  <si>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</si>
  <si>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</si>
  <si>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</si>
  <si>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</si>
  <si>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</si>
  <si>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</si>
  <si>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</si>
  <si>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</si>
  <si>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</si>
  <si>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</si>
  <si>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</si>
  <si>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</si>
  <si>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</si>
  <si>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</si>
  <si>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</si>
  <si>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</si>
  <si>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</si>
  <si>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</si>
  <si>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</si>
  <si>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</si>
  <si>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</si>
  <si>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</si>
  <si>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</si>
  <si>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</si>
  <si>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</si>
  <si>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</si>
  <si>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</si>
  <si>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Вокзальная, 24</t>
  </si>
  <si>
    <t>Директор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</si>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</sst>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4">
      <selection activeCell="L30" sqref="L30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1.42187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39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5">
        <f>G21+G22+G23</f>
        <v>91564.1372</v>
      </c>
      <c r="H19" s="15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5">
        <f>K21+L21</f>
        <v>-95499.7948</v>
      </c>
      <c r="H21" s="15"/>
      <c r="K21" s="10">
        <f>643.61*12*8.36</f>
        <v>64566.9552</v>
      </c>
      <c r="L21" s="10">
        <v>-160066.75</v>
      </c>
      <c r="N21" s="11"/>
      <c r="O21" s="11"/>
    </row>
    <row r="22" spans="2:15" ht="12.75">
      <c r="B22" s="1" t="s">
        <v>6</v>
      </c>
      <c r="C22" s="1"/>
      <c r="D22" s="1"/>
      <c r="E22" s="1"/>
      <c r="F22" s="1"/>
      <c r="G22" s="15">
        <f>K22+L22</f>
        <v>180050.592</v>
      </c>
      <c r="H22" s="15"/>
      <c r="K22" s="10">
        <f>643.61*12*7.85</f>
        <v>60628.062</v>
      </c>
      <c r="L22" s="10">
        <v>119422.53</v>
      </c>
      <c r="N22" s="12"/>
      <c r="O22" s="12"/>
    </row>
    <row r="23" spans="2:16" ht="12.75">
      <c r="B23" t="s">
        <v>7</v>
      </c>
      <c r="G23" s="14">
        <f>L23</f>
        <v>7013.34</v>
      </c>
      <c r="H23" s="14"/>
      <c r="L23" s="10">
        <v>7013.34</v>
      </c>
      <c r="P23" s="17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6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23:H23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2021-03-24T02:54:58Z</dcterms:modified>
  <cp:category/>
  <cp:version/>
  <cp:contentType/>
  <cp:contentStatus/>
</cp:coreProperties>
</file>