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<sst xmlns="http://schemas.openxmlformats.org/spreadsheetml/2006/main" count="70" uniqueCount="47">
  <si>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</si>
  <si>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</si>
  <si>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</si>
  <si>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</si>
  <si>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</si>
  <si>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</si>
  <si>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</si>
  <si>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</si>
  <si>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</si>
  <si>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</si>
  <si>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</si>
  <si>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</si>
  <si>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</si>
  <si>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</si>
  <si>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</si>
  <si>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</si>
  <si>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</si>
  <si>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</si>
  <si>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</si>
  <si>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</si>
  <si>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</si>
  <si>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</si>
  <si>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</si>
  <si>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</si>
  <si>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</si>
  <si>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</si>
  <si>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</si>
  <si>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</si>
  <si>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</si>
  <si>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</si>
  <si>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</si>
  <si>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</si>
  <si>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</si>
  <si>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</si>
  <si>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</si>
  <si>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</si>
  <si>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</si>
  <si>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</si>
  <si>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</si>
  <si>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</si>
  <si>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</si>
  <si>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Суворова , 50</t>
  </si>
  <si>
    <t>на 2021 год</t>
  </si>
  <si>
    <t>Планируемые доходы на 2021 год., руб.</t>
  </si>
  <si>
    <t xml:space="preserve"> ( с учетом переходящих ос-ов на 01.01.2022г.)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</si>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</sst>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5">
      <selection activeCell="J24" sqref="J24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0039062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5">
        <f>G21+G22</f>
        <v>169604.73</v>
      </c>
      <c r="H19" s="15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-100203.66</v>
      </c>
      <c r="H21" s="15"/>
      <c r="K21" s="10">
        <f>1710.5*12*5.03</f>
        <v>103245.78</v>
      </c>
      <c r="L21" s="10">
        <v>-203449.44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</f>
        <v>269808.39</v>
      </c>
      <c r="H22" s="15"/>
      <c r="K22" s="10">
        <f>1710.5*12*4.73</f>
        <v>97087.98000000001</v>
      </c>
      <c r="L22" s="10">
        <v>172720.41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2021-03-24T02:26:06Z</dcterms:modified>
  <cp:category/>
  <cp:version/>
  <cp:contentType/>
  <cp:contentStatus/>
</cp:coreProperties>
</file>