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<sst xmlns="http://schemas.openxmlformats.org/spreadsheetml/2006/main" count="70" uniqueCount="47">
  <si>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</si>
  <si>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</si>
  <si>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</si>
  <si>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</si>
  <si>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</si>
  <si>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</si>
  <si>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</si>
  <si>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</si>
  <si>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</si>
  <si>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</si>
  <si>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</si>
  <si>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</si>
  <si>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</si>
  <si>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</si>
  <si>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</si>
  <si>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</si>
  <si>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</si>
  <si>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</si>
  <si>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</si>
  <si>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</si>
  <si>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</si>
  <si>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</si>
  <si>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</si>
  <si>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</si>
  <si>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</si>
  <si>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</si>
  <si>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</si>
  <si>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</si>
  <si>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</si>
  <si>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</si>
  <si>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</si>
  <si>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</si>
  <si>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</si>
  <si>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</si>
  <si>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</si>
  <si>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</si>
  <si>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</si>
  <si>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</si>
  <si>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</si>
  <si>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</si>
  <si>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</si>
  <si>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Корнева, 14 Б</t>
  </si>
  <si>
    <t>на 2022 год</t>
  </si>
  <si>
    <t>Планируемые доходы на 2022 год., руб.</t>
  </si>
  <si>
    <t xml:space="preserve"> ( с учетом переходящих ос-ов на 01.01.22г.)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</si>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</sst>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1">
      <selection activeCell="M30" sqref="M30"/>
    </sheetView>
  </sheetViews>
  <sheetFormatPr defaultColWidth="9.140625" defaultRowHeight="12.75"/>
  <cols>
    <col min="6" max="6" width="23.421875" style="0" customWidth="1"/>
    <col min="12" max="12" width="14.851562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41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0">
        <f>G21+G22</f>
        <v>-171943.69199999998</v>
      </c>
      <c r="H19" s="10"/>
    </row>
    <row r="20" ht="12">
      <c r="B20" t="s">
        <v>44</v>
      </c>
    </row>
    <row r="21" spans="2:16" ht="12.75">
      <c r="B21" s="1" t="s">
        <v>5</v>
      </c>
      <c r="C21" s="1"/>
      <c r="D21" s="1"/>
      <c r="E21" s="1"/>
      <c r="F21" s="1"/>
      <c r="G21" s="10">
        <f>K21+L21</f>
        <v>74320.46</v>
      </c>
      <c r="H21" s="10"/>
      <c r="K21" s="14">
        <f>257.29*12*9</f>
        <v>27787.320000000003</v>
      </c>
      <c r="L21" s="14">
        <v>46533.14</v>
      </c>
      <c r="M21" s="14"/>
      <c r="N21" s="14"/>
      <c r="O21" s="14"/>
      <c r="P21" s="14"/>
    </row>
    <row r="22" spans="2:16" ht="12.75">
      <c r="B22" s="1" t="s">
        <v>6</v>
      </c>
      <c r="C22" s="1"/>
      <c r="D22" s="1"/>
      <c r="E22" s="1"/>
      <c r="F22" s="1"/>
      <c r="G22" s="10">
        <f>K22+L22</f>
        <v>-246264.152</v>
      </c>
      <c r="H22" s="10"/>
      <c r="K22" s="14">
        <f>257.29*12*7.85</f>
        <v>24236.718000000004</v>
      </c>
      <c r="L22" s="14">
        <v>-270500.87</v>
      </c>
      <c r="M22" s="14"/>
      <c r="N22" s="14"/>
      <c r="O22" s="14"/>
      <c r="P22" s="14"/>
    </row>
    <row r="23" spans="2:16" ht="12">
      <c r="B23" t="s">
        <v>7</v>
      </c>
      <c r="K23" s="14"/>
      <c r="L23" s="14"/>
      <c r="M23" s="14"/>
      <c r="N23" s="14"/>
      <c r="O23" s="14"/>
      <c r="P23" s="14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39</v>
      </c>
      <c r="G65" t="s">
        <v>40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G19:H19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2022-03-28T02:03:00Z</dcterms:modified>
  <cp:category/>
  <cp:version/>
  <cp:contentType/>
  <cp:contentStatus/>
</cp:coreProperties>
</file>